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bfd8d1b6f8344b/01/Mestrado - FABAPAR/Projeto de Mestrado/Versão atual/"/>
    </mc:Choice>
  </mc:AlternateContent>
  <xr:revisionPtr revIDLastSave="81" documentId="13_ncr:1_{77C3060A-AE6D-46CA-AFC8-C1D12A3B5FEB}" xr6:coauthVersionLast="47" xr6:coauthVersionMax="47" xr10:uidLastSave="{FA1B8C02-7652-4DBB-ADCE-86D76132B66C}"/>
  <bookViews>
    <workbookView xWindow="-108" yWindow="-108" windowWidth="23256" windowHeight="12456" xr2:uid="{38A91753-9A1C-4739-BAE8-E705A2BB5A5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5" i="1" l="1"/>
  <c r="H44" i="1"/>
  <c r="H43" i="1"/>
  <c r="H42" i="1"/>
  <c r="H41" i="1"/>
  <c r="H40" i="1"/>
  <c r="H39" i="1"/>
  <c r="H37" i="1"/>
  <c r="H36" i="1"/>
  <c r="H35" i="1"/>
  <c r="H34" i="1"/>
  <c r="H32" i="1"/>
  <c r="H31" i="1"/>
  <c r="H30" i="1"/>
  <c r="H28" i="1"/>
  <c r="H27" i="1"/>
  <c r="H26" i="1"/>
  <c r="H24" i="1"/>
  <c r="H23" i="1"/>
  <c r="H22" i="1"/>
  <c r="H21" i="1"/>
  <c r="H20" i="1"/>
  <c r="H18" i="1"/>
  <c r="H17" i="1"/>
  <c r="H16" i="1"/>
  <c r="H15" i="1"/>
  <c r="H13" i="1"/>
  <c r="H12" i="1"/>
  <c r="H11" i="1"/>
  <c r="H10" i="1"/>
  <c r="H9" i="1"/>
  <c r="H8" i="1"/>
  <c r="H7" i="1"/>
  <c r="H6" i="1"/>
  <c r="H19" i="1" l="1"/>
  <c r="I19" i="1" s="1"/>
  <c r="H25" i="1"/>
  <c r="I25" i="1" s="1"/>
  <c r="H38" i="1"/>
  <c r="I38" i="1" s="1"/>
  <c r="H29" i="1"/>
  <c r="I29" i="1" s="1"/>
  <c r="H5" i="1"/>
  <c r="I5" i="1" s="1"/>
  <c r="H33" i="1"/>
  <c r="I33" i="1" s="1"/>
  <c r="H14" i="1"/>
  <c r="I14" i="1" s="1"/>
  <c r="I45" i="1" l="1"/>
</calcChain>
</file>

<file path=xl/sharedStrings.xml><?xml version="1.0" encoding="utf-8"?>
<sst xmlns="http://schemas.openxmlformats.org/spreadsheetml/2006/main" count="58" uniqueCount="58">
  <si>
    <t>MARCADORES</t>
  </si>
  <si>
    <t>VALORES</t>
  </si>
  <si>
    <t>ITEM  / SUBITEM</t>
  </si>
  <si>
    <t>A</t>
  </si>
  <si>
    <t>B</t>
  </si>
  <si>
    <t>C</t>
  </si>
  <si>
    <t>D</t>
  </si>
  <si>
    <t>E</t>
  </si>
  <si>
    <t>0-20</t>
  </si>
  <si>
    <t>20-40</t>
  </si>
  <si>
    <t>40-60</t>
  </si>
  <si>
    <t>60-80</t>
  </si>
  <si>
    <t>80-100</t>
  </si>
  <si>
    <t>Pontuação 
máxima do Item</t>
  </si>
  <si>
    <t>Percentual média obtido no Item</t>
  </si>
  <si>
    <t>Pontos do
 Item</t>
  </si>
  <si>
    <t>1 LIDERANÇA</t>
  </si>
  <si>
    <t>1.1 Governança corporativa</t>
  </si>
  <si>
    <t>1.2 Ética</t>
  </si>
  <si>
    <t>1.3 Valores e diretrizes</t>
  </si>
  <si>
    <t>1.4 Tomada de decisões</t>
  </si>
  <si>
    <t>1.5 Desenvolvimento da liderança</t>
  </si>
  <si>
    <t>1.6 Aprendizado organizacional</t>
  </si>
  <si>
    <t>1.7 Desempenho da organização</t>
  </si>
  <si>
    <t>1.8  Informações  comparativas</t>
  </si>
  <si>
    <t>2 ESTRATÉGIAS E PLANOS</t>
  </si>
  <si>
    <t>2.1 Formulação das estratégias</t>
  </si>
  <si>
    <t>2.2 Definição de indicadores  e metas</t>
  </si>
  <si>
    <t>2.3 Comunicação das estratégias</t>
  </si>
  <si>
    <t>2.4 Desdobramento das estratégias em ações</t>
  </si>
  <si>
    <t>3 - FREQUENTADORES</t>
  </si>
  <si>
    <t>3.1 Segmentação, necessidades e  expectivas dos frequentadores</t>
  </si>
  <si>
    <t>3.2 Divulgação dos serviços e marcas</t>
  </si>
  <si>
    <t>3.3 Canais de comunicação</t>
  </si>
  <si>
    <t>3.4 Satisfação dos frequentadores</t>
  </si>
  <si>
    <t>3.5 Resultados relativso aos frequentadores</t>
  </si>
  <si>
    <t>4 SOCIEDADE</t>
  </si>
  <si>
    <t>4.1 Aspectos sociais e ambientais</t>
  </si>
  <si>
    <t>4.2 Desenvolvimento social</t>
  </si>
  <si>
    <t>4.3 Resultados</t>
  </si>
  <si>
    <t>5 INFORMAÇÕES E CONHECIMENTO</t>
  </si>
  <si>
    <t>5.1 Informações da organização</t>
  </si>
  <si>
    <t>5.2 Informações comparativas</t>
  </si>
  <si>
    <t>5.3 Ativos intangíveis</t>
  </si>
  <si>
    <t>6 PESSOAS</t>
  </si>
  <si>
    <t>6.1 Sistema de trabalho</t>
  </si>
  <si>
    <t>6.2 Capacitação e desenvolvimento</t>
  </si>
  <si>
    <t>6.3 Qualidade vida</t>
  </si>
  <si>
    <t>6.4 Resultados relativo às pessoas</t>
  </si>
  <si>
    <t>7 PROCESSOS</t>
  </si>
  <si>
    <t>7.1 Principais processos</t>
  </si>
  <si>
    <t>7.2 Resultados dos process
os principais e de apoio</t>
  </si>
  <si>
    <t>7.3 Relacionamento com os fornecedores</t>
  </si>
  <si>
    <t>7.4 Resultados relativos aos fornecedores</t>
  </si>
  <si>
    <t>7.5 Processos econômico-finacneiros</t>
  </si>
  <si>
    <t>7.6 Resultados econômico-financeiros</t>
  </si>
  <si>
    <t>TOTAL</t>
  </si>
  <si>
    <t>QUADRO DE PONTUAÇÃO A SER PREENCHIDO PELOS AVALIADORES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</si>
</sst>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b/>
      <sz val="10"/>
      <color rgb="FFFF7F5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0FF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4E1"/>
        <bgColor indexed="64"/>
      </patternFill>
    </fill>
  </fills>
  <borders count="12">
    <border>
      <left/>
      <right/>
      <top/>
      <bottom/>
      <diagonal/>
    </border>
    <border>
      <left style="thin">
        <color rgb="FF330000"/>
      </left>
      <right style="thin">
        <color rgb="FF330000"/>
      </right>
      <top/>
      <bottom style="thin">
        <color rgb="FF330000"/>
      </bottom>
      <diagonal/>
    </border>
    <border>
      <left style="thin">
        <color rgb="FF330000"/>
      </left>
      <right/>
      <top/>
      <bottom style="thin">
        <color rgb="FF330000"/>
      </bottom>
      <diagonal/>
    </border>
    <border>
      <left/>
      <right/>
      <top/>
      <bottom style="thin">
        <color rgb="FF330000"/>
      </bottom>
      <diagonal/>
    </border>
    <border>
      <left/>
      <right style="thin">
        <color rgb="FF330000"/>
      </right>
      <top/>
      <bottom style="thin">
        <color rgb="FF330000"/>
      </bottom>
      <diagonal/>
    </border>
    <border>
      <left/>
      <right style="thin">
        <color rgb="FF330000"/>
      </right>
      <top style="thin">
        <color rgb="FF330000"/>
      </top>
      <bottom/>
      <diagonal/>
    </border>
    <border>
      <left style="thin">
        <color rgb="FF330000"/>
      </left>
      <right style="thin">
        <color rgb="FF330000"/>
      </right>
      <top style="thin">
        <color rgb="FF330000"/>
      </top>
      <bottom style="thin">
        <color rgb="FF330000"/>
      </bottom>
      <diagonal/>
    </border>
    <border>
      <left style="thin">
        <color rgb="FF330000"/>
      </left>
      <right/>
      <top style="thin">
        <color rgb="FF330000"/>
      </top>
      <bottom style="thin">
        <color rgb="FF330000"/>
      </bottom>
      <diagonal/>
    </border>
    <border>
      <left/>
      <right/>
      <top style="thin">
        <color rgb="FF330000"/>
      </top>
      <bottom style="thin">
        <color rgb="FF330000"/>
      </bottom>
      <diagonal/>
    </border>
    <border>
      <left/>
      <right style="thin">
        <color rgb="FF330000"/>
      </right>
      <top style="thin">
        <color rgb="FF330000"/>
      </top>
      <bottom style="thin">
        <color rgb="FF330000"/>
      </bottom>
      <diagonal/>
    </border>
    <border>
      <left style="thin">
        <color rgb="FF330000"/>
      </left>
      <right style="thin">
        <color rgb="FF330000"/>
      </right>
      <top/>
      <bottom/>
      <diagonal/>
    </border>
    <border>
      <left style="thin">
        <color rgb="FF330000"/>
      </left>
      <right style="thin">
        <color rgb="FF330000"/>
      </right>
      <top style="medium">
        <color rgb="FF330000"/>
      </top>
      <bottom style="medium">
        <color rgb="FF33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3" fillId="5" borderId="6" xfId="0" applyNumberFormat="1" applyFont="1" applyFill="1" applyBorder="1" applyAlignment="1" applyProtection="1">
      <alignment horizontal="center" vertical="center"/>
      <protection locked="0"/>
    </xf>
    <xf numFmtId="1" fontId="3" fillId="0" borderId="6" xfId="0" applyNumberFormat="1" applyFont="1" applyBorder="1" applyAlignment="1" applyProtection="1">
      <alignment horizontal="center" vertical="center"/>
      <protection locked="0"/>
    </xf>
    <xf numFmtId="0" fontId="3" fillId="5" borderId="6" xfId="0" applyFont="1" applyFill="1" applyBorder="1" applyAlignment="1" applyProtection="1">
      <alignment horizontal="center" vertical="center"/>
      <protection locked="0"/>
    </xf>
    <xf numFmtId="0" fontId="3" fillId="7" borderId="6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6" fillId="5" borderId="6" xfId="0" applyFont="1" applyFill="1" applyBorder="1" applyAlignment="1" applyProtection="1">
      <alignment horizontal="center" vertical="center"/>
      <protection locked="0"/>
    </xf>
    <xf numFmtId="1" fontId="3" fillId="7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 textRotation="90"/>
    </xf>
    <xf numFmtId="0" fontId="2" fillId="4" borderId="6" xfId="0" applyFont="1" applyFill="1" applyBorder="1" applyAlignment="1">
      <alignment horizontal="center" vertical="center" textRotation="90" wrapText="1"/>
    </xf>
    <xf numFmtId="0" fontId="1" fillId="4" borderId="6" xfId="0" applyFont="1" applyFill="1" applyBorder="1" applyAlignment="1">
      <alignment horizontal="center" vertical="center" textRotation="90" wrapText="1"/>
    </xf>
    <xf numFmtId="0" fontId="1" fillId="5" borderId="6" xfId="0" applyFont="1" applyFill="1" applyBorder="1" applyAlignment="1">
      <alignment horizontal="left" vertical="center"/>
    </xf>
    <xf numFmtId="1" fontId="3" fillId="5" borderId="6" xfId="0" applyNumberFormat="1" applyFont="1" applyFill="1" applyBorder="1" applyAlignment="1">
      <alignment horizontal="center" vertical="center"/>
    </xf>
    <xf numFmtId="1" fontId="1" fillId="5" borderId="6" xfId="0" applyNumberFormat="1" applyFont="1" applyFill="1" applyBorder="1" applyAlignment="1">
      <alignment horizontal="center" vertical="center"/>
    </xf>
    <xf numFmtId="0" fontId="5" fillId="6" borderId="6" xfId="0" quotePrefix="1" applyFont="1" applyFill="1" applyBorder="1" applyAlignment="1">
      <alignment horizontal="left" vertical="center" wrapText="1"/>
    </xf>
    <xf numFmtId="1" fontId="3" fillId="0" borderId="6" xfId="0" applyNumberFormat="1" applyFont="1" applyBorder="1" applyAlignment="1">
      <alignment horizontal="center" vertical="center"/>
    </xf>
    <xf numFmtId="1" fontId="5" fillId="0" borderId="6" xfId="0" applyNumberFormat="1" applyFont="1" applyBorder="1" applyAlignment="1">
      <alignment horizontal="center" vertical="center"/>
    </xf>
    <xf numFmtId="0" fontId="5" fillId="6" borderId="6" xfId="0" quotePrefix="1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6" borderId="10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right" vertical="center"/>
    </xf>
    <xf numFmtId="0" fontId="6" fillId="8" borderId="11" xfId="0" applyFont="1" applyFill="1" applyBorder="1" applyAlignment="1">
      <alignment horizontal="center" vertical="center"/>
    </xf>
    <xf numFmtId="1" fontId="1" fillId="8" borderId="11" xfId="0" applyNumberFormat="1" applyFont="1" applyFill="1" applyBorder="1" applyAlignment="1">
      <alignment horizontal="center" vertical="center"/>
    </xf>
    <xf numFmtId="1" fontId="6" fillId="8" borderId="11" xfId="0" applyNumberFormat="1" applyFont="1" applyFill="1" applyBorder="1" applyAlignment="1">
      <alignment horizontal="center" vertic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BCA7D-88D8-448F-BD02-0EAF4EC51CF8}">
  <dimension ref="A1:I45"/>
  <sheetViews>
    <sheetView tabSelected="1" zoomScale="120" zoomScaleNormal="120" workbookViewId="0">
      <pane ySplit="4" topLeftCell="A5" activePane="bottomLeft" state="frozen"/>
      <selection pane="bottomLeft" activeCell="F7" sqref="F7"/>
    </sheetView>
  </sheetViews>
  <sheetFormatPr defaultRowHeight="13.2" x14ac:dyDescent="0.25"/>
  <cols>
    <col min="1" max="1" width="51.6640625" style="8" customWidth="1"/>
    <col min="2" max="6" width="5" style="8" customWidth="1"/>
    <col min="7" max="7" width="8.109375" style="8" customWidth="1"/>
    <col min="8" max="8" width="8.77734375" style="8" customWidth="1"/>
    <col min="9" max="9" width="5.6640625" style="8" customWidth="1"/>
    <col min="10" max="16384" width="8.88671875" style="8"/>
  </cols>
  <sheetData>
    <row r="1" spans="1:9" x14ac:dyDescent="0.25">
      <c r="A1" s="30" t="s">
        <v>57</v>
      </c>
      <c r="B1" s="30"/>
      <c r="C1" s="30"/>
      <c r="D1" s="30"/>
      <c r="E1" s="30"/>
      <c r="F1" s="30"/>
      <c r="G1" s="30"/>
      <c r="H1" s="30"/>
      <c r="I1" s="30"/>
    </row>
    <row r="2" spans="1:9" x14ac:dyDescent="0.25">
      <c r="A2" s="9"/>
      <c r="B2" s="31" t="s">
        <v>0</v>
      </c>
      <c r="C2" s="31"/>
      <c r="D2" s="31"/>
      <c r="E2" s="31"/>
      <c r="F2" s="31"/>
      <c r="G2" s="32" t="s">
        <v>1</v>
      </c>
      <c r="H2" s="33"/>
      <c r="I2" s="34"/>
    </row>
    <row r="3" spans="1:9" x14ac:dyDescent="0.25">
      <c r="A3" s="35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37"/>
      <c r="H3" s="38"/>
      <c r="I3" s="39"/>
    </row>
    <row r="4" spans="1:9" ht="63.6" customHeight="1" x14ac:dyDescent="0.25">
      <c r="A4" s="36"/>
      <c r="B4" s="11" t="s">
        <v>8</v>
      </c>
      <c r="C4" s="11" t="s">
        <v>9</v>
      </c>
      <c r="D4" s="11" t="s">
        <v>10</v>
      </c>
      <c r="E4" s="11" t="s">
        <v>11</v>
      </c>
      <c r="F4" s="11" t="s">
        <v>12</v>
      </c>
      <c r="G4" s="12" t="s">
        <v>13</v>
      </c>
      <c r="H4" s="13" t="s">
        <v>14</v>
      </c>
      <c r="I4" s="12" t="s">
        <v>15</v>
      </c>
    </row>
    <row r="5" spans="1:9" x14ac:dyDescent="0.25">
      <c r="A5" s="14" t="s">
        <v>16</v>
      </c>
      <c r="B5" s="1"/>
      <c r="C5" s="1"/>
      <c r="D5" s="1"/>
      <c r="E5" s="1"/>
      <c r="F5" s="1"/>
      <c r="G5" s="16">
        <v>24</v>
      </c>
      <c r="H5" s="16">
        <f>SUM(H6:H13)/8</f>
        <v>0</v>
      </c>
      <c r="I5" s="15">
        <f>G5*H5/100</f>
        <v>0</v>
      </c>
    </row>
    <row r="6" spans="1:9" x14ac:dyDescent="0.25">
      <c r="A6" s="17" t="s">
        <v>17</v>
      </c>
      <c r="B6" s="2"/>
      <c r="C6" s="2"/>
      <c r="D6" s="2"/>
      <c r="E6" s="2"/>
      <c r="F6" s="2"/>
      <c r="G6" s="19"/>
      <c r="H6" s="19">
        <f>SUM(A6:F6)</f>
        <v>0</v>
      </c>
      <c r="I6" s="18"/>
    </row>
    <row r="7" spans="1:9" x14ac:dyDescent="0.25">
      <c r="A7" s="20" t="s">
        <v>18</v>
      </c>
      <c r="B7" s="2"/>
      <c r="C7" s="7"/>
      <c r="D7" s="2"/>
      <c r="E7" s="2"/>
      <c r="F7" s="2"/>
      <c r="G7" s="19"/>
      <c r="H7" s="19">
        <f>SUM(B7:F7)</f>
        <v>0</v>
      </c>
      <c r="I7" s="18"/>
    </row>
    <row r="8" spans="1:9" x14ac:dyDescent="0.25">
      <c r="A8" s="20" t="s">
        <v>19</v>
      </c>
      <c r="B8" s="2"/>
      <c r="C8" s="7"/>
      <c r="D8" s="2"/>
      <c r="E8" s="2"/>
      <c r="F8" s="2"/>
      <c r="G8" s="19"/>
      <c r="H8" s="19">
        <f>SUM(A8:F8)</f>
        <v>0</v>
      </c>
      <c r="I8" s="18"/>
    </row>
    <row r="9" spans="1:9" x14ac:dyDescent="0.25">
      <c r="A9" s="20" t="s">
        <v>20</v>
      </c>
      <c r="B9" s="2"/>
      <c r="C9" s="7"/>
      <c r="D9" s="2"/>
      <c r="E9" s="2"/>
      <c r="F9" s="2"/>
      <c r="G9" s="19"/>
      <c r="H9" s="19">
        <f>SUM(A9:E9)</f>
        <v>0</v>
      </c>
      <c r="I9" s="18"/>
    </row>
    <row r="10" spans="1:9" x14ac:dyDescent="0.25">
      <c r="A10" s="17" t="s">
        <v>21</v>
      </c>
      <c r="B10" s="2"/>
      <c r="C10" s="7"/>
      <c r="D10" s="2"/>
      <c r="E10" s="2"/>
      <c r="F10" s="2"/>
      <c r="G10" s="19"/>
      <c r="H10" s="19">
        <f>SUM(A10:F10)</f>
        <v>0</v>
      </c>
      <c r="I10" s="18"/>
    </row>
    <row r="11" spans="1:9" x14ac:dyDescent="0.25">
      <c r="A11" s="17" t="s">
        <v>22</v>
      </c>
      <c r="B11" s="2"/>
      <c r="C11" s="7"/>
      <c r="D11" s="2"/>
      <c r="E11" s="2"/>
      <c r="F11" s="2"/>
      <c r="G11" s="19"/>
      <c r="H11" s="19">
        <f>SUM(A11:F11)</f>
        <v>0</v>
      </c>
      <c r="I11" s="18"/>
    </row>
    <row r="12" spans="1:9" x14ac:dyDescent="0.25">
      <c r="A12" s="17" t="s">
        <v>23</v>
      </c>
      <c r="B12" s="2"/>
      <c r="C12" s="7"/>
      <c r="D12" s="2"/>
      <c r="E12" s="2"/>
      <c r="F12" s="2"/>
      <c r="G12" s="19"/>
      <c r="H12" s="19">
        <f>SUM(A12:F12)</f>
        <v>0</v>
      </c>
      <c r="I12" s="18"/>
    </row>
    <row r="13" spans="1:9" x14ac:dyDescent="0.25">
      <c r="A13" s="17" t="s">
        <v>24</v>
      </c>
      <c r="B13" s="2"/>
      <c r="C13" s="7"/>
      <c r="D13" s="2"/>
      <c r="E13" s="2"/>
      <c r="F13" s="2"/>
      <c r="G13" s="19"/>
      <c r="H13" s="19">
        <f>SUM(A13:F13)</f>
        <v>0</v>
      </c>
      <c r="I13" s="18"/>
    </row>
    <row r="14" spans="1:9" x14ac:dyDescent="0.25">
      <c r="A14" s="21" t="s">
        <v>25</v>
      </c>
      <c r="B14" s="3"/>
      <c r="C14" s="3"/>
      <c r="D14" s="3"/>
      <c r="E14" s="3"/>
      <c r="F14" s="3"/>
      <c r="G14" s="16">
        <v>18</v>
      </c>
      <c r="H14" s="16">
        <f>SUM(H15:H18)/4</f>
        <v>0</v>
      </c>
      <c r="I14" s="15">
        <f>(G14*H14)/100</f>
        <v>0</v>
      </c>
    </row>
    <row r="15" spans="1:9" x14ac:dyDescent="0.25">
      <c r="A15" s="17" t="s">
        <v>26</v>
      </c>
      <c r="B15" s="4"/>
      <c r="C15" s="4"/>
      <c r="D15" s="4"/>
      <c r="E15" s="4"/>
      <c r="F15" s="5"/>
      <c r="G15" s="23"/>
      <c r="H15" s="19">
        <f>SUM(A15:E15)/4</f>
        <v>0</v>
      </c>
      <c r="I15" s="22"/>
    </row>
    <row r="16" spans="1:9" x14ac:dyDescent="0.25">
      <c r="A16" s="17" t="s">
        <v>27</v>
      </c>
      <c r="B16" s="4"/>
      <c r="C16" s="4"/>
      <c r="D16" s="4"/>
      <c r="E16" s="4"/>
      <c r="F16" s="5"/>
      <c r="G16" s="23"/>
      <c r="H16" s="19">
        <f>SUM(A16:E16)</f>
        <v>0</v>
      </c>
      <c r="I16" s="22"/>
    </row>
    <row r="17" spans="1:9" x14ac:dyDescent="0.25">
      <c r="A17" s="17" t="s">
        <v>28</v>
      </c>
      <c r="B17" s="4"/>
      <c r="C17" s="4"/>
      <c r="D17" s="4"/>
      <c r="E17" s="4"/>
      <c r="F17" s="5"/>
      <c r="G17" s="23"/>
      <c r="H17" s="19">
        <f>SUM(A17:E17)</f>
        <v>0</v>
      </c>
      <c r="I17" s="22"/>
    </row>
    <row r="18" spans="1:9" x14ac:dyDescent="0.25">
      <c r="A18" s="24" t="s">
        <v>29</v>
      </c>
      <c r="B18" s="4"/>
      <c r="C18" s="4"/>
      <c r="D18" s="4"/>
      <c r="E18" s="4"/>
      <c r="F18" s="5"/>
      <c r="G18" s="23"/>
      <c r="H18" s="19">
        <f>SUM(A18:E18)</f>
        <v>0</v>
      </c>
      <c r="I18" s="22"/>
    </row>
    <row r="19" spans="1:9" x14ac:dyDescent="0.25">
      <c r="A19" s="14" t="s">
        <v>30</v>
      </c>
      <c r="B19" s="6"/>
      <c r="C19" s="6"/>
      <c r="D19" s="6"/>
      <c r="E19" s="6"/>
      <c r="F19" s="6"/>
      <c r="G19" s="25">
        <v>17</v>
      </c>
      <c r="H19" s="16">
        <f>SUM(H20:H24)/5</f>
        <v>0</v>
      </c>
      <c r="I19" s="15">
        <f>G19*H19/100</f>
        <v>0</v>
      </c>
    </row>
    <row r="20" spans="1:9" ht="26.4" x14ac:dyDescent="0.25">
      <c r="A20" s="17" t="s">
        <v>31</v>
      </c>
      <c r="B20" s="4"/>
      <c r="C20" s="4"/>
      <c r="D20" s="4"/>
      <c r="E20" s="4"/>
      <c r="F20" s="5"/>
      <c r="G20" s="23"/>
      <c r="H20" s="19">
        <f>SUM(A20:E20)</f>
        <v>0</v>
      </c>
      <c r="I20" s="22"/>
    </row>
    <row r="21" spans="1:9" x14ac:dyDescent="0.25">
      <c r="A21" s="17" t="s">
        <v>32</v>
      </c>
      <c r="B21" s="4"/>
      <c r="C21" s="4"/>
      <c r="D21" s="4"/>
      <c r="E21" s="4"/>
      <c r="F21" s="5"/>
      <c r="G21" s="23"/>
      <c r="H21" s="19">
        <f>SUM(A21:E21)</f>
        <v>0</v>
      </c>
      <c r="I21" s="22"/>
    </row>
    <row r="22" spans="1:9" x14ac:dyDescent="0.25">
      <c r="A22" s="20" t="s">
        <v>33</v>
      </c>
      <c r="B22" s="4"/>
      <c r="C22" s="4"/>
      <c r="D22" s="4"/>
      <c r="E22" s="4"/>
      <c r="F22" s="5"/>
      <c r="G22" s="23"/>
      <c r="H22" s="19">
        <f>SUM(A22:E22)</f>
        <v>0</v>
      </c>
      <c r="I22" s="22"/>
    </row>
    <row r="23" spans="1:9" x14ac:dyDescent="0.25">
      <c r="A23" s="20" t="s">
        <v>34</v>
      </c>
      <c r="B23" s="4"/>
      <c r="C23" s="4"/>
      <c r="D23" s="4"/>
      <c r="E23" s="4"/>
      <c r="F23" s="5"/>
      <c r="G23" s="23"/>
      <c r="H23" s="19">
        <f>SUM(A23:E23)</f>
        <v>0</v>
      </c>
      <c r="I23" s="22"/>
    </row>
    <row r="24" spans="1:9" x14ac:dyDescent="0.25">
      <c r="A24" s="24" t="s">
        <v>35</v>
      </c>
      <c r="B24" s="4"/>
      <c r="C24" s="4"/>
      <c r="D24" s="4"/>
      <c r="E24" s="4"/>
      <c r="F24" s="5"/>
      <c r="G24" s="23"/>
      <c r="H24" s="19">
        <f>SUM(A24:E24)</f>
        <v>0</v>
      </c>
      <c r="I24" s="22"/>
    </row>
    <row r="25" spans="1:9" x14ac:dyDescent="0.25">
      <c r="A25" s="14" t="s">
        <v>36</v>
      </c>
      <c r="B25" s="6"/>
      <c r="C25" s="6"/>
      <c r="D25" s="6"/>
      <c r="E25" s="6"/>
      <c r="F25" s="6"/>
      <c r="G25" s="25">
        <v>13</v>
      </c>
      <c r="H25" s="16">
        <f>SUM(H26:H28)/5</f>
        <v>0</v>
      </c>
      <c r="I25" s="15">
        <f>G25*H25/100</f>
        <v>0</v>
      </c>
    </row>
    <row r="26" spans="1:9" x14ac:dyDescent="0.25">
      <c r="A26" s="20" t="s">
        <v>37</v>
      </c>
      <c r="B26" s="4"/>
      <c r="C26" s="4"/>
      <c r="D26" s="4"/>
      <c r="E26" s="4"/>
      <c r="F26" s="5"/>
      <c r="G26" s="23"/>
      <c r="H26" s="19">
        <f>SUM(A26:E26)</f>
        <v>0</v>
      </c>
      <c r="I26" s="22"/>
    </row>
    <row r="27" spans="1:9" x14ac:dyDescent="0.25">
      <c r="A27" s="20" t="s">
        <v>38</v>
      </c>
      <c r="B27" s="4"/>
      <c r="C27" s="4"/>
      <c r="D27" s="4"/>
      <c r="E27" s="4"/>
      <c r="F27" s="5"/>
      <c r="G27" s="23"/>
      <c r="H27" s="19">
        <f>SUM(A27:E27)</f>
        <v>0</v>
      </c>
      <c r="I27" s="22"/>
    </row>
    <row r="28" spans="1:9" x14ac:dyDescent="0.25">
      <c r="A28" s="20" t="s">
        <v>39</v>
      </c>
      <c r="B28" s="4"/>
      <c r="C28" s="4"/>
      <c r="D28" s="4"/>
      <c r="E28" s="4"/>
      <c r="F28" s="5"/>
      <c r="G28" s="23"/>
      <c r="H28" s="19">
        <f>SUM(A28:E28)</f>
        <v>0</v>
      </c>
      <c r="I28" s="22"/>
    </row>
    <row r="29" spans="1:9" x14ac:dyDescent="0.25">
      <c r="A29" s="21" t="s">
        <v>40</v>
      </c>
      <c r="B29" s="6"/>
      <c r="C29" s="6"/>
      <c r="D29" s="6"/>
      <c r="E29" s="6"/>
      <c r="F29" s="6"/>
      <c r="G29" s="25">
        <v>13</v>
      </c>
      <c r="H29" s="16">
        <f>SUM(H30:H32)/3</f>
        <v>0</v>
      </c>
      <c r="I29" s="15">
        <f>G29*H29/100</f>
        <v>0</v>
      </c>
    </row>
    <row r="30" spans="1:9" x14ac:dyDescent="0.25">
      <c r="A30" s="20" t="s">
        <v>41</v>
      </c>
      <c r="B30" s="4"/>
      <c r="C30" s="4"/>
      <c r="D30" s="4"/>
      <c r="E30" s="4"/>
      <c r="F30" s="5"/>
      <c r="G30" s="23"/>
      <c r="H30" s="19">
        <f>SUM(A30:E30)</f>
        <v>0</v>
      </c>
      <c r="I30" s="22"/>
    </row>
    <row r="31" spans="1:9" x14ac:dyDescent="0.25">
      <c r="A31" s="20" t="s">
        <v>42</v>
      </c>
      <c r="B31" s="4"/>
      <c r="C31" s="4"/>
      <c r="D31" s="4"/>
      <c r="E31" s="4"/>
      <c r="F31" s="5"/>
      <c r="G31" s="23"/>
      <c r="H31" s="19">
        <f>SUM(A31:E31)</f>
        <v>0</v>
      </c>
      <c r="I31" s="22"/>
    </row>
    <row r="32" spans="1:9" x14ac:dyDescent="0.25">
      <c r="A32" s="20" t="s">
        <v>43</v>
      </c>
      <c r="B32" s="4"/>
      <c r="C32" s="4"/>
      <c r="D32" s="4"/>
      <c r="E32" s="4"/>
      <c r="F32" s="5"/>
      <c r="G32" s="23"/>
      <c r="H32" s="19">
        <f>SUM(A32:E32)</f>
        <v>0</v>
      </c>
      <c r="I32" s="22"/>
    </row>
    <row r="33" spans="1:9" x14ac:dyDescent="0.25">
      <c r="A33" s="14" t="s">
        <v>44</v>
      </c>
      <c r="B33" s="6"/>
      <c r="C33" s="6"/>
      <c r="D33" s="6"/>
      <c r="E33" s="6"/>
      <c r="F33" s="6"/>
      <c r="G33" s="25">
        <v>17</v>
      </c>
      <c r="H33" s="16">
        <f>SUM(H34:H37)/4</f>
        <v>0</v>
      </c>
      <c r="I33" s="15">
        <f>G33*H33/100</f>
        <v>0</v>
      </c>
    </row>
    <row r="34" spans="1:9" x14ac:dyDescent="0.25">
      <c r="A34" s="20" t="s">
        <v>45</v>
      </c>
      <c r="B34" s="4"/>
      <c r="C34" s="4"/>
      <c r="D34" s="4"/>
      <c r="E34" s="4"/>
      <c r="F34" s="5"/>
      <c r="G34" s="23"/>
      <c r="H34" s="19">
        <f>SUM(A34:E34)</f>
        <v>0</v>
      </c>
      <c r="I34" s="22"/>
    </row>
    <row r="35" spans="1:9" x14ac:dyDescent="0.25">
      <c r="A35" s="20" t="s">
        <v>46</v>
      </c>
      <c r="B35" s="4"/>
      <c r="C35" s="4"/>
      <c r="D35" s="4"/>
      <c r="E35" s="4"/>
      <c r="F35" s="5"/>
      <c r="G35" s="23"/>
      <c r="H35" s="19">
        <f>SUM(A35:E35)</f>
        <v>0</v>
      </c>
      <c r="I35" s="22"/>
    </row>
    <row r="36" spans="1:9" x14ac:dyDescent="0.25">
      <c r="A36" s="20" t="s">
        <v>47</v>
      </c>
      <c r="B36" s="4"/>
      <c r="C36" s="4"/>
      <c r="D36" s="4"/>
      <c r="E36" s="4"/>
      <c r="F36" s="5"/>
      <c r="G36" s="23"/>
      <c r="H36" s="19">
        <f>SUM(A36:E36)</f>
        <v>0</v>
      </c>
      <c r="I36" s="22"/>
    </row>
    <row r="37" spans="1:9" x14ac:dyDescent="0.25">
      <c r="A37" s="20" t="s">
        <v>48</v>
      </c>
      <c r="B37" s="4"/>
      <c r="C37" s="4"/>
      <c r="D37" s="4"/>
      <c r="E37" s="4"/>
      <c r="F37" s="5"/>
      <c r="G37" s="23"/>
      <c r="H37" s="19">
        <f>SUM(A37:E37)</f>
        <v>0</v>
      </c>
      <c r="I37" s="22"/>
    </row>
    <row r="38" spans="1:9" x14ac:dyDescent="0.25">
      <c r="A38" s="14" t="s">
        <v>49</v>
      </c>
      <c r="B38" s="6"/>
      <c r="C38" s="6"/>
      <c r="D38" s="6"/>
      <c r="E38" s="6"/>
      <c r="F38" s="6"/>
      <c r="G38" s="25">
        <v>23</v>
      </c>
      <c r="H38" s="16">
        <f>SUM(H39:H44)/6</f>
        <v>0</v>
      </c>
      <c r="I38" s="15">
        <f>G38*H38/100</f>
        <v>0</v>
      </c>
    </row>
    <row r="39" spans="1:9" x14ac:dyDescent="0.25">
      <c r="A39" s="20" t="s">
        <v>50</v>
      </c>
      <c r="B39" s="4"/>
      <c r="C39" s="5"/>
      <c r="D39" s="5"/>
      <c r="E39" s="5"/>
      <c r="F39" s="5"/>
      <c r="G39" s="23"/>
      <c r="H39" s="19">
        <f t="shared" ref="H39:H44" si="0">SUM(A39:E39)</f>
        <v>0</v>
      </c>
      <c r="I39" s="22"/>
    </row>
    <row r="40" spans="1:9" ht="26.4" x14ac:dyDescent="0.25">
      <c r="A40" s="17" t="s">
        <v>51</v>
      </c>
      <c r="B40" s="4"/>
      <c r="C40" s="5"/>
      <c r="D40" s="5"/>
      <c r="E40" s="5"/>
      <c r="F40" s="5"/>
      <c r="G40" s="23"/>
      <c r="H40" s="19">
        <f t="shared" si="0"/>
        <v>0</v>
      </c>
      <c r="I40" s="22"/>
    </row>
    <row r="41" spans="1:9" x14ac:dyDescent="0.25">
      <c r="A41" s="20" t="s">
        <v>52</v>
      </c>
      <c r="B41" s="4"/>
      <c r="C41" s="5"/>
      <c r="D41" s="5"/>
      <c r="E41" s="5"/>
      <c r="F41" s="5"/>
      <c r="G41" s="23"/>
      <c r="H41" s="19">
        <f t="shared" si="0"/>
        <v>0</v>
      </c>
      <c r="I41" s="22"/>
    </row>
    <row r="42" spans="1:9" x14ac:dyDescent="0.25">
      <c r="A42" s="20" t="s">
        <v>53</v>
      </c>
      <c r="B42" s="4"/>
      <c r="C42" s="5"/>
      <c r="D42" s="5"/>
      <c r="E42" s="5"/>
      <c r="F42" s="5"/>
      <c r="G42" s="23"/>
      <c r="H42" s="19">
        <f t="shared" si="0"/>
        <v>0</v>
      </c>
      <c r="I42" s="22"/>
    </row>
    <row r="43" spans="1:9" x14ac:dyDescent="0.25">
      <c r="A43" s="20" t="s">
        <v>54</v>
      </c>
      <c r="B43" s="4"/>
      <c r="C43" s="5"/>
      <c r="D43" s="5"/>
      <c r="E43" s="5"/>
      <c r="F43" s="5"/>
      <c r="G43" s="23"/>
      <c r="H43" s="19">
        <f t="shared" si="0"/>
        <v>0</v>
      </c>
      <c r="I43" s="22"/>
    </row>
    <row r="44" spans="1:9" x14ac:dyDescent="0.25">
      <c r="A44" s="20" t="s">
        <v>55</v>
      </c>
      <c r="B44" s="4"/>
      <c r="C44" s="5"/>
      <c r="D44" s="5"/>
      <c r="E44" s="5"/>
      <c r="F44" s="5"/>
      <c r="G44" s="23"/>
      <c r="H44" s="19">
        <f t="shared" si="0"/>
        <v>0</v>
      </c>
      <c r="I44" s="22"/>
    </row>
    <row r="45" spans="1:9" x14ac:dyDescent="0.25">
      <c r="A45" s="26" t="s">
        <v>56</v>
      </c>
      <c r="B45" s="27"/>
      <c r="C45" s="27"/>
      <c r="D45" s="27"/>
      <c r="E45" s="27"/>
      <c r="F45" s="27"/>
      <c r="G45" s="28">
        <f>SUM(G5:G38)</f>
        <v>125</v>
      </c>
      <c r="H45" s="29"/>
      <c r="I45" s="28">
        <f>SUM(I5:I38)</f>
        <v>0</v>
      </c>
    </row>
  </sheetData>
  <sheetProtection algorithmName="SHA-512" hashValue="vVLz1UerWn4BkAZu+vfU+MhP7zq9HHwohOtXMACVIdDhRtWbtpPDtCWX8aBVTNHoiRR2RGC5omhN90rz0ReNeQ==" saltValue="2DKJzC6SxjXleLXSZr4idQ==" spinCount="100000" sheet="1" objects="1" scenarios="1"/>
  <mergeCells count="5">
    <mergeCell ref="A1:I1"/>
    <mergeCell ref="B2:F2"/>
    <mergeCell ref="G2:I2"/>
    <mergeCell ref="A3:A4"/>
    <mergeCell ref="G3:I3"/>
  </mergeCells>
  <pageMargins left="0" right="0" top="0" bottom="0" header="0" footer="0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Carvalho Silva Carvalho</dc:creator>
  <cp:lastModifiedBy>Jorge Carvalho Silva Carvalho</cp:lastModifiedBy>
  <cp:lastPrinted>2025-11-01T21:29:09Z</cp:lastPrinted>
  <dcterms:created xsi:type="dcterms:W3CDTF">2025-10-31T10:31:33Z</dcterms:created>
  <dcterms:modified xsi:type="dcterms:W3CDTF">2025-11-03T20:40:07Z</dcterms:modified>
</cp:coreProperties>
</file>